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827"/>
  <workbookPr/>
  <mc:AlternateContent xmlns:mc="http://schemas.openxmlformats.org/markup-compatibility/2006">
    <mc:Choice Requires="x15">
      <x15ac:absPath xmlns:x15ac="http://schemas.microsoft.com/office/spreadsheetml/2010/11/ac" url="C:\Users\asesor02\Documents\DOCUMENTOS DE GESTION INPE 114\23. Coronavirus\1. Ejecucion presupuestal\Junio\Al 13 de junio\"/>
    </mc:Choice>
  </mc:AlternateContent>
  <xr:revisionPtr revIDLastSave="0" documentId="13_ncr:1_{B0B99529-D9AC-471D-8639-75E55C00EB7F}" xr6:coauthVersionLast="45" xr6:coauthVersionMax="45" xr10:uidLastSave="{00000000-0000-0000-0000-000000000000}"/>
  <bookViews>
    <workbookView xWindow="-120" yWindow="-120" windowWidth="20730" windowHeight="11160" activeTab="1" xr2:uid="{00000000-000D-0000-FFFF-FFFF00000000}"/>
  </bookViews>
  <sheets>
    <sheet name="CUADRO 1" sheetId="1" r:id="rId1"/>
    <sheet name="CUADRO 2" sheetId="2" r:id="rId2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5" i="1" l="1"/>
  <c r="F14" i="1"/>
  <c r="F13" i="1"/>
  <c r="F12" i="1"/>
  <c r="F11" i="1"/>
  <c r="F10" i="1"/>
  <c r="F9" i="1"/>
  <c r="F8" i="1"/>
  <c r="F7" i="1"/>
  <c r="F6" i="1"/>
  <c r="F5" i="1"/>
</calcChain>
</file>

<file path=xl/sharedStrings.xml><?xml version="1.0" encoding="utf-8"?>
<sst xmlns="http://schemas.openxmlformats.org/spreadsheetml/2006/main" count="78" uniqueCount="35">
  <si>
    <t>U.Ejec.  Act/AI/Obr  Meta A  Esp det</t>
  </si>
  <si>
    <t>Presupuesto Institucional Modificado</t>
  </si>
  <si>
    <t>Compromiso Pliego</t>
  </si>
  <si>
    <t>Saldo al compromiso</t>
  </si>
  <si>
    <t>Devengado Pliego</t>
  </si>
  <si>
    <t>Saldo al devengado</t>
  </si>
  <si>
    <t>% DEV</t>
  </si>
  <si>
    <t>000017</t>
  </si>
  <si>
    <t>SEDE CENTRAL- ADMINISTRACION LIMA</t>
  </si>
  <si>
    <t>000018</t>
  </si>
  <si>
    <t>INPE-OFICINA REGIONAL LIMA</t>
  </si>
  <si>
    <t>000019</t>
  </si>
  <si>
    <t>INPE-OFICINA REGIONAL NORTE CHICLAYO</t>
  </si>
  <si>
    <t>000020</t>
  </si>
  <si>
    <t>INPE-OFICINA REGIONAL ORIENTE PUCALLPA</t>
  </si>
  <si>
    <t>000021</t>
  </si>
  <si>
    <t>INPE-OFICINA REGIONAL CENTRO HUANCAYO</t>
  </si>
  <si>
    <t>000022</t>
  </si>
  <si>
    <t>INPE-OFICINA REGIONAL SUR ORIENTE CUSCO</t>
  </si>
  <si>
    <t>000023</t>
  </si>
  <si>
    <t>INPE-OFICINA REGIONAL SUR AREQUIPA</t>
  </si>
  <si>
    <t>000517</t>
  </si>
  <si>
    <t>INPE-OFICINA GENERAL DE INFRAESTRUCTURA</t>
  </si>
  <si>
    <t>000960</t>
  </si>
  <si>
    <t>INPE-OFICINA REGIONAL ALTIPLANO PUNO</t>
  </si>
  <si>
    <t>000961</t>
  </si>
  <si>
    <t>INPE-OFICINA REGIONAL NOR ORIENTE SAN MARTIN</t>
  </si>
  <si>
    <t>T O T A L</t>
  </si>
  <si>
    <t>Compromiso</t>
  </si>
  <si>
    <t>Órdenes de compra y servicio generadas</t>
  </si>
  <si>
    <t>Bienes y servicios recibidos y culminados</t>
  </si>
  <si>
    <t>REPORTE POR UNIDAD EJECUTORA Y DESTINO - 10 MILLONES AL 13-06-2020</t>
  </si>
  <si>
    <t>U.E.</t>
  </si>
  <si>
    <t>SALUD - 10 MILLONES</t>
  </si>
  <si>
    <t>MANTENIMIENTO - 10 MILLONES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</si>
</sst>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\-#,##0;&quot;&quot;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name val="Arial Narrow"/>
      <family val="2"/>
    </font>
    <font>
      <b/>
      <sz val="10"/>
      <name val="Arial Narrow"/>
      <family val="2"/>
    </font>
    <font>
      <b/>
      <sz val="10"/>
      <color theme="1"/>
      <name val="Arial Narrow"/>
      <family val="2"/>
    </font>
    <font>
      <b/>
      <sz val="10"/>
      <color theme="1"/>
      <name val="Calibri"/>
      <family val="2"/>
      <scheme val="minor"/>
    </font>
    <font>
      <sz val="10"/>
      <color indexed="20"/>
      <name val="Arial Narrow"/>
      <family val="2"/>
    </font>
  </fonts>
  <fills count="7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2">
    <xf numFmtId="0" fontId="0" fillId="0" borderId="0" xfId="0"/>
    <xf numFmtId="0" fontId="3" fillId="2" borderId="0" xfId="0" applyFont="1" applyFill="1" applyAlignment="1">
      <alignment horizontal="center"/>
    </xf>
    <xf numFmtId="0" fontId="5" fillId="4" borderId="4" xfId="0" applyFont="1" applyFill="1" applyBorder="1" applyAlignment="1">
      <alignment vertical="top"/>
    </xf>
    <xf numFmtId="0" fontId="5" fillId="4" borderId="5" xfId="0" applyFont="1" applyFill="1" applyBorder="1" applyAlignment="1">
      <alignment vertical="top"/>
    </xf>
    <xf numFmtId="164" fontId="6" fillId="4" borderId="4" xfId="0" applyNumberFormat="1" applyFont="1" applyFill="1" applyBorder="1" applyAlignment="1">
      <alignment vertical="top"/>
    </xf>
    <xf numFmtId="164" fontId="6" fillId="4" borderId="6" xfId="0" applyNumberFormat="1" applyFont="1" applyFill="1" applyBorder="1" applyAlignment="1">
      <alignment vertical="top"/>
    </xf>
    <xf numFmtId="9" fontId="6" fillId="4" borderId="6" xfId="1" applyFont="1" applyFill="1" applyBorder="1" applyAlignment="1">
      <alignment vertical="top"/>
    </xf>
    <xf numFmtId="164" fontId="6" fillId="5" borderId="6" xfId="0" applyNumberFormat="1" applyFont="1" applyFill="1" applyBorder="1" applyAlignment="1">
      <alignment vertical="top"/>
    </xf>
    <xf numFmtId="9" fontId="6" fillId="4" borderId="6" xfId="1" applyFont="1" applyFill="1" applyBorder="1" applyAlignment="1">
      <alignment horizontal="center" vertical="top"/>
    </xf>
    <xf numFmtId="0" fontId="5" fillId="3" borderId="1" xfId="0" applyFont="1" applyFill="1" applyBorder="1" applyAlignment="1">
      <alignment horizontal="center" vertical="top"/>
    </xf>
    <xf numFmtId="0" fontId="5" fillId="3" borderId="2" xfId="0" applyFont="1" applyFill="1" applyBorder="1" applyAlignment="1">
      <alignment horizontal="center" vertical="top"/>
    </xf>
    <xf numFmtId="164" fontId="5" fillId="3" borderId="1" xfId="0" applyNumberFormat="1" applyFont="1" applyFill="1" applyBorder="1" applyAlignment="1">
      <alignment vertical="top"/>
    </xf>
    <xf numFmtId="164" fontId="5" fillId="3" borderId="3" xfId="0" applyNumberFormat="1" applyFont="1" applyFill="1" applyBorder="1" applyAlignment="1">
      <alignment vertical="top"/>
    </xf>
    <xf numFmtId="9" fontId="5" fillId="3" borderId="3" xfId="1" applyFont="1" applyFill="1" applyBorder="1" applyAlignment="1">
      <alignment vertical="top"/>
    </xf>
    <xf numFmtId="9" fontId="5" fillId="3" borderId="3" xfId="1" applyFont="1" applyFill="1" applyBorder="1" applyAlignment="1">
      <alignment horizontal="center" vertical="top"/>
    </xf>
    <xf numFmtId="0" fontId="5" fillId="3" borderId="3" xfId="0" applyFont="1" applyFill="1" applyBorder="1" applyAlignment="1">
      <alignment horizontal="centerContinuous" vertical="center" wrapText="1"/>
    </xf>
    <xf numFmtId="0" fontId="7" fillId="6" borderId="3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vertical="top"/>
    </xf>
    <xf numFmtId="164" fontId="6" fillId="4" borderId="3" xfId="0" applyNumberFormat="1" applyFont="1" applyFill="1" applyBorder="1" applyAlignment="1">
      <alignment vertical="top"/>
    </xf>
    <xf numFmtId="164" fontId="6" fillId="5" borderId="3" xfId="0" applyNumberFormat="1" applyFont="1" applyFill="1" applyBorder="1" applyAlignment="1">
      <alignment vertical="top"/>
    </xf>
    <xf numFmtId="9" fontId="6" fillId="4" borderId="3" xfId="1" applyFont="1" applyFill="1" applyBorder="1" applyAlignment="1">
      <alignment horizontal="center" vertical="top"/>
    </xf>
    <xf numFmtId="0" fontId="4" fillId="0" borderId="3" xfId="0" applyFont="1" applyBorder="1" applyAlignment="1">
      <alignment vertical="top"/>
    </xf>
    <xf numFmtId="0" fontId="8" fillId="0" borderId="3" xfId="0" applyFont="1" applyBorder="1" applyAlignment="1">
      <alignment vertical="top"/>
    </xf>
    <xf numFmtId="164" fontId="8" fillId="0" borderId="3" xfId="0" applyNumberFormat="1" applyFont="1" applyBorder="1" applyAlignment="1">
      <alignment vertical="top"/>
    </xf>
    <xf numFmtId="164" fontId="8" fillId="5" borderId="3" xfId="0" applyNumberFormat="1" applyFont="1" applyFill="1" applyBorder="1" applyAlignment="1">
      <alignment vertical="top"/>
    </xf>
    <xf numFmtId="9" fontId="8" fillId="0" borderId="3" xfId="1" applyFont="1" applyFill="1" applyBorder="1" applyAlignment="1">
      <alignment horizontal="center" vertical="top"/>
    </xf>
    <xf numFmtId="164" fontId="4" fillId="0" borderId="3" xfId="0" applyNumberFormat="1" applyFont="1" applyBorder="1" applyAlignment="1">
      <alignment vertical="top"/>
    </xf>
    <xf numFmtId="164" fontId="4" fillId="5" borderId="3" xfId="0" applyNumberFormat="1" applyFont="1" applyFill="1" applyBorder="1" applyAlignment="1">
      <alignment vertical="top"/>
    </xf>
    <xf numFmtId="9" fontId="4" fillId="0" borderId="3" xfId="1" applyFont="1" applyFill="1" applyBorder="1" applyAlignment="1">
      <alignment horizontal="center" vertical="top"/>
    </xf>
    <xf numFmtId="0" fontId="5" fillId="3" borderId="7" xfId="0" applyFont="1" applyFill="1" applyBorder="1" applyAlignment="1">
      <alignment horizontal="center" vertical="top"/>
    </xf>
    <xf numFmtId="0" fontId="2" fillId="3" borderId="3" xfId="0" applyFont="1" applyFill="1" applyBorder="1" applyAlignment="1">
      <alignment horizontal="center" vertical="center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J15"/>
  <sheetViews>
    <sheetView workbookViewId="0">
      <selection activeCell="N14" sqref="N14"/>
    </sheetView>
  </sheetViews>
  <sheetFormatPr baseColWidth="10" defaultColWidth="9.140625" defaultRowHeight="15" x14ac:dyDescent="0.25"/>
  <cols>
    <col min="3" max="3" width="42.5703125" bestFit="1" customWidth="1"/>
    <col min="4" max="4" width="12.42578125" customWidth="1"/>
    <col min="6" max="6" width="7.42578125" customWidth="1"/>
    <col min="7" max="7" width="11.140625" customWidth="1"/>
    <col min="8" max="8" width="11.42578125" customWidth="1"/>
  </cols>
  <sheetData>
    <row r="1" spans="2:10" ht="18.75" x14ac:dyDescent="0.3">
      <c r="B1" s="1" t="s">
        <v>31</v>
      </c>
      <c r="C1" s="1"/>
      <c r="D1" s="1"/>
      <c r="E1" s="1"/>
      <c r="F1" s="1"/>
      <c r="G1" s="1"/>
      <c r="H1" s="1"/>
      <c r="I1" s="1"/>
    </row>
    <row r="3" spans="2:10" ht="29.25" customHeight="1" x14ac:dyDescent="0.25">
      <c r="B3" s="17" t="s">
        <v>0</v>
      </c>
      <c r="C3" s="17"/>
      <c r="D3" s="17" t="s">
        <v>1</v>
      </c>
      <c r="E3" s="16" t="s">
        <v>29</v>
      </c>
      <c r="F3" s="16"/>
      <c r="G3" s="16"/>
      <c r="H3" s="16" t="s">
        <v>30</v>
      </c>
      <c r="I3" s="16"/>
      <c r="J3" s="16"/>
    </row>
    <row r="4" spans="2:10" ht="38.25" customHeight="1" x14ac:dyDescent="0.25">
      <c r="B4" s="17"/>
      <c r="C4" s="17"/>
      <c r="D4" s="17"/>
      <c r="E4" s="15" t="s">
        <v>28</v>
      </c>
      <c r="F4" s="15"/>
      <c r="G4" s="15" t="s">
        <v>3</v>
      </c>
      <c r="H4" s="15" t="s">
        <v>4</v>
      </c>
      <c r="I4" s="15" t="s">
        <v>5</v>
      </c>
      <c r="J4" s="15" t="s">
        <v>6</v>
      </c>
    </row>
    <row r="5" spans="2:10" collapsed="1" x14ac:dyDescent="0.25">
      <c r="B5" s="2" t="s">
        <v>7</v>
      </c>
      <c r="C5" s="3" t="s">
        <v>8</v>
      </c>
      <c r="D5" s="4">
        <v>4466036</v>
      </c>
      <c r="E5" s="5">
        <v>2380204.2400000002</v>
      </c>
      <c r="F5" s="6">
        <f>E5/D5</f>
        <v>0.53295679658650319</v>
      </c>
      <c r="G5" s="7">
        <v>2085831.7599999998</v>
      </c>
      <c r="H5" s="4">
        <v>1536971.7899999998</v>
      </c>
      <c r="I5" s="7">
        <v>2929064.2099999995</v>
      </c>
      <c r="J5" s="8">
        <v>0.34414675340727208</v>
      </c>
    </row>
    <row r="6" spans="2:10" collapsed="1" x14ac:dyDescent="0.25">
      <c r="B6" s="2" t="s">
        <v>9</v>
      </c>
      <c r="C6" s="3" t="s">
        <v>10</v>
      </c>
      <c r="D6" s="4">
        <v>1221639</v>
      </c>
      <c r="E6" s="5">
        <v>1174691.22</v>
      </c>
      <c r="F6" s="6">
        <f t="shared" ref="F6:F15" si="0">E6/D6</f>
        <v>0.96156984182725014</v>
      </c>
      <c r="G6" s="7">
        <v>46947.779999999992</v>
      </c>
      <c r="H6" s="4">
        <v>691171.22</v>
      </c>
      <c r="I6" s="7">
        <v>530467.78</v>
      </c>
      <c r="J6" s="8">
        <v>0.56577370237852587</v>
      </c>
    </row>
    <row r="7" spans="2:10" collapsed="1" x14ac:dyDescent="0.25">
      <c r="B7" s="2" t="s">
        <v>11</v>
      </c>
      <c r="C7" s="3" t="s">
        <v>12</v>
      </c>
      <c r="D7" s="4">
        <v>1021335</v>
      </c>
      <c r="E7" s="5">
        <v>982944.16</v>
      </c>
      <c r="F7" s="6">
        <f t="shared" si="0"/>
        <v>0.96241111878081143</v>
      </c>
      <c r="G7" s="7">
        <v>38390.84000000004</v>
      </c>
      <c r="H7" s="4">
        <v>803354.12999999989</v>
      </c>
      <c r="I7" s="7">
        <v>217980.87000000002</v>
      </c>
      <c r="J7" s="8">
        <v>0.78657260350423697</v>
      </c>
    </row>
    <row r="8" spans="2:10" collapsed="1" x14ac:dyDescent="0.25">
      <c r="B8" s="2" t="s">
        <v>13</v>
      </c>
      <c r="C8" s="3" t="s">
        <v>14</v>
      </c>
      <c r="D8" s="4">
        <v>409469</v>
      </c>
      <c r="E8" s="5">
        <v>409464.10000000009</v>
      </c>
      <c r="F8" s="6">
        <f t="shared" si="0"/>
        <v>0.99998803328212904</v>
      </c>
      <c r="G8" s="7">
        <v>4.8999999999869033</v>
      </c>
      <c r="H8" s="4">
        <v>375764.10000000009</v>
      </c>
      <c r="I8" s="7">
        <v>33704.899999999987</v>
      </c>
      <c r="J8" s="8">
        <v>0.91768632057616106</v>
      </c>
    </row>
    <row r="9" spans="2:10" collapsed="1" x14ac:dyDescent="0.25">
      <c r="B9" s="2" t="s">
        <v>15</v>
      </c>
      <c r="C9" s="3" t="s">
        <v>16</v>
      </c>
      <c r="D9" s="4">
        <v>366468</v>
      </c>
      <c r="E9" s="5">
        <v>316227.27999999997</v>
      </c>
      <c r="F9" s="6">
        <f t="shared" si="0"/>
        <v>0.86290557429298043</v>
      </c>
      <c r="G9" s="7">
        <v>50240.719999999979</v>
      </c>
      <c r="H9" s="4">
        <v>224502.9</v>
      </c>
      <c r="I9" s="7">
        <v>141965.1</v>
      </c>
      <c r="J9" s="8">
        <v>0.61261256098758965</v>
      </c>
    </row>
    <row r="10" spans="2:10" collapsed="1" x14ac:dyDescent="0.25">
      <c r="B10" s="2" t="s">
        <v>17</v>
      </c>
      <c r="C10" s="3" t="s">
        <v>18</v>
      </c>
      <c r="D10" s="4">
        <v>314653</v>
      </c>
      <c r="E10" s="5">
        <v>313991.02999999997</v>
      </c>
      <c r="F10" s="6">
        <f t="shared" si="0"/>
        <v>0.99789619040657473</v>
      </c>
      <c r="G10" s="7">
        <v>661.96999999998297</v>
      </c>
      <c r="H10" s="4">
        <v>256626.29000000004</v>
      </c>
      <c r="I10" s="7">
        <v>58026.709999999992</v>
      </c>
      <c r="J10" s="8">
        <v>0.81558507308050465</v>
      </c>
    </row>
    <row r="11" spans="2:10" collapsed="1" x14ac:dyDescent="0.25">
      <c r="B11" s="2" t="s">
        <v>19</v>
      </c>
      <c r="C11" s="3" t="s">
        <v>20</v>
      </c>
      <c r="D11" s="4">
        <v>253749</v>
      </c>
      <c r="E11" s="5">
        <v>238243.74</v>
      </c>
      <c r="F11" s="6">
        <f t="shared" si="0"/>
        <v>0.93889528628684249</v>
      </c>
      <c r="G11" s="7">
        <v>15505.260000000002</v>
      </c>
      <c r="H11" s="4">
        <v>189547.64</v>
      </c>
      <c r="I11" s="7">
        <v>64201.360000000008</v>
      </c>
      <c r="J11" s="8">
        <v>0.74698871719691506</v>
      </c>
    </row>
    <row r="12" spans="2:10" collapsed="1" x14ac:dyDescent="0.25">
      <c r="B12" s="2" t="s">
        <v>21</v>
      </c>
      <c r="C12" s="3" t="s">
        <v>22</v>
      </c>
      <c r="D12" s="4">
        <v>975074</v>
      </c>
      <c r="E12" s="5">
        <v>730081.32</v>
      </c>
      <c r="F12" s="6">
        <f t="shared" si="0"/>
        <v>0.74874452605648389</v>
      </c>
      <c r="G12" s="7">
        <v>244992.68000000005</v>
      </c>
      <c r="H12" s="4">
        <v>396737.12000000005</v>
      </c>
      <c r="I12" s="7">
        <v>578336.87999999989</v>
      </c>
      <c r="J12" s="8">
        <v>0.40687898559493951</v>
      </c>
    </row>
    <row r="13" spans="2:10" collapsed="1" x14ac:dyDescent="0.25">
      <c r="B13" s="2" t="s">
        <v>23</v>
      </c>
      <c r="C13" s="3" t="s">
        <v>24</v>
      </c>
      <c r="D13" s="4">
        <v>284912</v>
      </c>
      <c r="E13" s="5">
        <v>258550.49</v>
      </c>
      <c r="F13" s="6">
        <f t="shared" si="0"/>
        <v>0.90747490453192559</v>
      </c>
      <c r="G13" s="7">
        <v>26361.509999999995</v>
      </c>
      <c r="H13" s="4">
        <v>126058.29999999999</v>
      </c>
      <c r="I13" s="7">
        <v>158853.70000000001</v>
      </c>
      <c r="J13" s="8">
        <v>0.44244643960240349</v>
      </c>
    </row>
    <row r="14" spans="2:10" collapsed="1" x14ac:dyDescent="0.25">
      <c r="B14" s="2" t="s">
        <v>25</v>
      </c>
      <c r="C14" s="3" t="s">
        <v>26</v>
      </c>
      <c r="D14" s="4">
        <v>686665</v>
      </c>
      <c r="E14" s="5">
        <v>683013.31</v>
      </c>
      <c r="F14" s="6">
        <f t="shared" si="0"/>
        <v>0.99468199194658247</v>
      </c>
      <c r="G14" s="7">
        <v>3651.6900000000023</v>
      </c>
      <c r="H14" s="4">
        <v>335839.36000000004</v>
      </c>
      <c r="I14" s="7">
        <v>350825.63999999996</v>
      </c>
      <c r="J14" s="8">
        <v>0.48908763370784886</v>
      </c>
    </row>
    <row r="15" spans="2:10" x14ac:dyDescent="0.25">
      <c r="B15" s="9" t="s">
        <v>27</v>
      </c>
      <c r="C15" s="10"/>
      <c r="D15" s="11">
        <v>10000000</v>
      </c>
      <c r="E15" s="12">
        <v>7487410.8900000034</v>
      </c>
      <c r="F15" s="13">
        <f t="shared" si="0"/>
        <v>0.74874108900000036</v>
      </c>
      <c r="G15" s="12">
        <v>2512589.1099999994</v>
      </c>
      <c r="H15" s="11">
        <v>4936572.8499999987</v>
      </c>
      <c r="I15" s="12">
        <v>5063427.1499999985</v>
      </c>
      <c r="J15" s="14">
        <v>0.49365728499999989</v>
      </c>
    </row>
  </sheetData>
  <mergeCells count="6">
    <mergeCell ref="B1:I1"/>
    <mergeCell ref="B15:C15"/>
    <mergeCell ref="E3:G3"/>
    <mergeCell ref="H3:J3"/>
    <mergeCell ref="D3:D4"/>
    <mergeCell ref="B3:C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898B44-DC06-4111-A5C1-46C684A8855F}">
  <dimension ref="B1:I32"/>
  <sheetViews>
    <sheetView tabSelected="1" topLeftCell="A31" workbookViewId="0">
      <selection activeCell="J11" sqref="J11"/>
    </sheetView>
  </sheetViews>
  <sheetFormatPr baseColWidth="10" defaultRowHeight="15" outlineLevelRow="2" x14ac:dyDescent="0.25"/>
  <cols>
    <col min="2" max="2" width="8" customWidth="1"/>
    <col min="3" max="3" width="42.5703125" bestFit="1" customWidth="1"/>
  </cols>
  <sheetData>
    <row r="1" spans="2:9" ht="18.75" x14ac:dyDescent="0.3">
      <c r="B1" s="1" t="s">
        <v>31</v>
      </c>
      <c r="C1" s="1"/>
      <c r="D1" s="1"/>
      <c r="E1" s="1"/>
      <c r="F1" s="1"/>
      <c r="G1" s="1"/>
      <c r="H1" s="1"/>
      <c r="I1" s="1"/>
    </row>
    <row r="3" spans="2:9" ht="38.25" x14ac:dyDescent="0.25">
      <c r="B3" s="31" t="s">
        <v>32</v>
      </c>
      <c r="C3" s="31"/>
      <c r="D3" s="15" t="s">
        <v>1</v>
      </c>
      <c r="E3" s="15" t="s">
        <v>2</v>
      </c>
      <c r="F3" s="15" t="s">
        <v>3</v>
      </c>
      <c r="G3" s="15" t="s">
        <v>4</v>
      </c>
      <c r="H3" s="15" t="s">
        <v>5</v>
      </c>
      <c r="I3" s="15" t="s">
        <v>6</v>
      </c>
    </row>
    <row r="4" spans="2:9" x14ac:dyDescent="0.25">
      <c r="B4" s="18" t="s">
        <v>7</v>
      </c>
      <c r="C4" s="18" t="s">
        <v>8</v>
      </c>
      <c r="D4" s="19">
        <v>4466036</v>
      </c>
      <c r="E4" s="19">
        <v>2380204.2400000002</v>
      </c>
      <c r="F4" s="20">
        <v>2085831.7599999998</v>
      </c>
      <c r="G4" s="19">
        <v>1536971.7899999998</v>
      </c>
      <c r="H4" s="20">
        <v>2929064.2099999995</v>
      </c>
      <c r="I4" s="21">
        <v>0.34414675340727208</v>
      </c>
    </row>
    <row r="5" spans="2:9" outlineLevel="1" x14ac:dyDescent="0.25">
      <c r="B5" s="22" t="s">
        <v>33</v>
      </c>
      <c r="C5" s="23"/>
      <c r="D5" s="24">
        <v>4466036</v>
      </c>
      <c r="E5" s="24">
        <v>2380204.2400000002</v>
      </c>
      <c r="F5" s="25">
        <v>2085831.7600000002</v>
      </c>
      <c r="G5" s="24">
        <v>1536971.7899999998</v>
      </c>
      <c r="H5" s="25">
        <v>2929064.21</v>
      </c>
      <c r="I5" s="26">
        <v>0.34414675340727208</v>
      </c>
    </row>
    <row r="6" spans="2:9" x14ac:dyDescent="0.25">
      <c r="B6" s="18" t="s">
        <v>9</v>
      </c>
      <c r="C6" s="18" t="s">
        <v>10</v>
      </c>
      <c r="D6" s="19">
        <v>1221639</v>
      </c>
      <c r="E6" s="19">
        <v>1174691.22</v>
      </c>
      <c r="F6" s="20">
        <v>46947.779999999992</v>
      </c>
      <c r="G6" s="19">
        <v>691171.22</v>
      </c>
      <c r="H6" s="20">
        <v>530467.78</v>
      </c>
      <c r="I6" s="21">
        <v>0.56577370237852587</v>
      </c>
    </row>
    <row r="7" spans="2:9" outlineLevel="2" collapsed="1" x14ac:dyDescent="0.25">
      <c r="B7" s="22" t="s">
        <v>33</v>
      </c>
      <c r="C7" s="22"/>
      <c r="D7" s="27">
        <v>911250</v>
      </c>
      <c r="E7" s="27">
        <v>867586.22</v>
      </c>
      <c r="F7" s="28">
        <v>43663.779999999992</v>
      </c>
      <c r="G7" s="27">
        <v>623891.22</v>
      </c>
      <c r="H7" s="28">
        <v>287358.78000000003</v>
      </c>
      <c r="I7" s="29">
        <v>0.68465428806584361</v>
      </c>
    </row>
    <row r="8" spans="2:9" outlineLevel="2" collapsed="1" x14ac:dyDescent="0.25">
      <c r="B8" s="22" t="s">
        <v>34</v>
      </c>
      <c r="C8" s="22"/>
      <c r="D8" s="27">
        <v>310389</v>
      </c>
      <c r="E8" s="27">
        <v>307105</v>
      </c>
      <c r="F8" s="28">
        <v>3284</v>
      </c>
      <c r="G8" s="27">
        <v>67280</v>
      </c>
      <c r="H8" s="28">
        <v>243109</v>
      </c>
      <c r="I8" s="29">
        <v>0.21676025890092754</v>
      </c>
    </row>
    <row r="9" spans="2:9" x14ac:dyDescent="0.25">
      <c r="B9" s="18" t="s">
        <v>11</v>
      </c>
      <c r="C9" s="18" t="s">
        <v>12</v>
      </c>
      <c r="D9" s="19">
        <v>1021335</v>
      </c>
      <c r="E9" s="19">
        <v>982944.16</v>
      </c>
      <c r="F9" s="20">
        <v>38390.84000000004</v>
      </c>
      <c r="G9" s="19">
        <v>803354.12999999989</v>
      </c>
      <c r="H9" s="20">
        <v>217980.87000000002</v>
      </c>
      <c r="I9" s="21">
        <v>0.78657260350423697</v>
      </c>
    </row>
    <row r="10" spans="2:9" outlineLevel="2" collapsed="1" x14ac:dyDescent="0.25">
      <c r="B10" s="22" t="s">
        <v>33</v>
      </c>
      <c r="C10" s="22"/>
      <c r="D10" s="27">
        <v>627275</v>
      </c>
      <c r="E10" s="27">
        <v>588884.55000000005</v>
      </c>
      <c r="F10" s="28">
        <v>38390.450000000026</v>
      </c>
      <c r="G10" s="27">
        <v>520514.55</v>
      </c>
      <c r="H10" s="28">
        <v>106760.45000000003</v>
      </c>
      <c r="I10" s="29">
        <v>0.8298027978159499</v>
      </c>
    </row>
    <row r="11" spans="2:9" outlineLevel="2" collapsed="1" x14ac:dyDescent="0.25">
      <c r="B11" s="22" t="s">
        <v>34</v>
      </c>
      <c r="C11" s="22"/>
      <c r="D11" s="27">
        <v>394060</v>
      </c>
      <c r="E11" s="27">
        <v>394059.61</v>
      </c>
      <c r="F11" s="28">
        <v>0.39000000001396984</v>
      </c>
      <c r="G11" s="27">
        <v>282839.57999999996</v>
      </c>
      <c r="H11" s="28">
        <v>111220.42000000001</v>
      </c>
      <c r="I11" s="29">
        <v>0.71775765111911882</v>
      </c>
    </row>
    <row r="12" spans="2:9" x14ac:dyDescent="0.25">
      <c r="B12" s="18" t="s">
        <v>13</v>
      </c>
      <c r="C12" s="18" t="s">
        <v>14</v>
      </c>
      <c r="D12" s="19">
        <v>409469</v>
      </c>
      <c r="E12" s="19">
        <v>409464.10000000009</v>
      </c>
      <c r="F12" s="20">
        <v>4.8999999999869033</v>
      </c>
      <c r="G12" s="19">
        <v>375764.10000000009</v>
      </c>
      <c r="H12" s="20">
        <v>33704.899999999987</v>
      </c>
      <c r="I12" s="21">
        <v>0.91768632057616106</v>
      </c>
    </row>
    <row r="13" spans="2:9" outlineLevel="2" collapsed="1" x14ac:dyDescent="0.25">
      <c r="B13" s="22" t="s">
        <v>33</v>
      </c>
      <c r="C13" s="22"/>
      <c r="D13" s="27">
        <v>259969</v>
      </c>
      <c r="E13" s="27">
        <v>259964.1</v>
      </c>
      <c r="F13" s="28">
        <v>4.8999999999869033</v>
      </c>
      <c r="G13" s="27">
        <v>259964.1</v>
      </c>
      <c r="H13" s="28">
        <v>4.8999999999869033</v>
      </c>
      <c r="I13" s="29">
        <v>0.99998115159884449</v>
      </c>
    </row>
    <row r="14" spans="2:9" outlineLevel="2" collapsed="1" x14ac:dyDescent="0.25">
      <c r="B14" s="22" t="s">
        <v>34</v>
      </c>
      <c r="C14" s="22"/>
      <c r="D14" s="27">
        <v>149500</v>
      </c>
      <c r="E14" s="27">
        <v>149500</v>
      </c>
      <c r="F14" s="28">
        <v>0</v>
      </c>
      <c r="G14" s="27">
        <v>115800</v>
      </c>
      <c r="H14" s="28">
        <v>33700</v>
      </c>
      <c r="I14" s="29">
        <v>0.7745819397993311</v>
      </c>
    </row>
    <row r="15" spans="2:9" x14ac:dyDescent="0.25">
      <c r="B15" s="18" t="s">
        <v>15</v>
      </c>
      <c r="C15" s="18" t="s">
        <v>16</v>
      </c>
      <c r="D15" s="19">
        <v>366468</v>
      </c>
      <c r="E15" s="19">
        <v>316227.27999999997</v>
      </c>
      <c r="F15" s="20">
        <v>50240.719999999979</v>
      </c>
      <c r="G15" s="19">
        <v>224502.9</v>
      </c>
      <c r="H15" s="20">
        <v>141965.1</v>
      </c>
      <c r="I15" s="21">
        <v>0.61261256098758965</v>
      </c>
    </row>
    <row r="16" spans="2:9" outlineLevel="2" collapsed="1" x14ac:dyDescent="0.25">
      <c r="B16" s="22" t="s">
        <v>33</v>
      </c>
      <c r="C16" s="22"/>
      <c r="D16" s="27">
        <v>311468</v>
      </c>
      <c r="E16" s="27">
        <v>261227.28000000003</v>
      </c>
      <c r="F16" s="28">
        <v>50240.719999999987</v>
      </c>
      <c r="G16" s="27">
        <v>224502.9</v>
      </c>
      <c r="H16" s="28">
        <v>86965.099999999991</v>
      </c>
      <c r="I16" s="29">
        <v>0.72078961562664545</v>
      </c>
    </row>
    <row r="17" spans="2:9" outlineLevel="2" collapsed="1" x14ac:dyDescent="0.25">
      <c r="B17" s="22" t="s">
        <v>34</v>
      </c>
      <c r="C17" s="22"/>
      <c r="D17" s="27">
        <v>55000</v>
      </c>
      <c r="E17" s="27">
        <v>55000</v>
      </c>
      <c r="F17" s="28">
        <v>0</v>
      </c>
      <c r="G17" s="27">
        <v>0</v>
      </c>
      <c r="H17" s="28">
        <v>55000</v>
      </c>
      <c r="I17" s="29">
        <v>0</v>
      </c>
    </row>
    <row r="18" spans="2:9" x14ac:dyDescent="0.25">
      <c r="B18" s="18" t="s">
        <v>17</v>
      </c>
      <c r="C18" s="18" t="s">
        <v>18</v>
      </c>
      <c r="D18" s="19">
        <v>314653</v>
      </c>
      <c r="E18" s="19">
        <v>313991.02999999997</v>
      </c>
      <c r="F18" s="20">
        <v>661.96999999998297</v>
      </c>
      <c r="G18" s="19">
        <v>256626.29000000004</v>
      </c>
      <c r="H18" s="20">
        <v>58026.709999999992</v>
      </c>
      <c r="I18" s="21">
        <v>0.81558507308050465</v>
      </c>
    </row>
    <row r="19" spans="2:9" outlineLevel="2" collapsed="1" x14ac:dyDescent="0.25">
      <c r="B19" s="22" t="s">
        <v>33</v>
      </c>
      <c r="C19" s="22"/>
      <c r="D19" s="27">
        <v>167388</v>
      </c>
      <c r="E19" s="27">
        <v>166726.29999999999</v>
      </c>
      <c r="F19" s="28">
        <v>661.69999999999345</v>
      </c>
      <c r="G19" s="27">
        <v>163726.29</v>
      </c>
      <c r="H19" s="28">
        <v>3661.7099999999955</v>
      </c>
      <c r="I19" s="29">
        <v>0.97812441752096935</v>
      </c>
    </row>
    <row r="20" spans="2:9" outlineLevel="2" collapsed="1" x14ac:dyDescent="0.25">
      <c r="B20" s="22" t="s">
        <v>34</v>
      </c>
      <c r="C20" s="22"/>
      <c r="D20" s="27">
        <v>147265</v>
      </c>
      <c r="E20" s="27">
        <v>147264.73000000001</v>
      </c>
      <c r="F20" s="28">
        <v>0.26999999998952262</v>
      </c>
      <c r="G20" s="27">
        <v>92900</v>
      </c>
      <c r="H20" s="28">
        <v>54365</v>
      </c>
      <c r="I20" s="29">
        <v>0.63083556853291689</v>
      </c>
    </row>
    <row r="21" spans="2:9" x14ac:dyDescent="0.25">
      <c r="B21" s="18" t="s">
        <v>19</v>
      </c>
      <c r="C21" s="18" t="s">
        <v>20</v>
      </c>
      <c r="D21" s="19">
        <v>253749</v>
      </c>
      <c r="E21" s="19">
        <v>238243.74</v>
      </c>
      <c r="F21" s="20">
        <v>15505.260000000002</v>
      </c>
      <c r="G21" s="19">
        <v>189547.64</v>
      </c>
      <c r="H21" s="20">
        <v>64201.360000000008</v>
      </c>
      <c r="I21" s="21">
        <v>0.74698871719691506</v>
      </c>
    </row>
    <row r="22" spans="2:9" outlineLevel="2" collapsed="1" x14ac:dyDescent="0.25">
      <c r="B22" s="22" t="s">
        <v>33</v>
      </c>
      <c r="C22" s="22"/>
      <c r="D22" s="27">
        <v>205749</v>
      </c>
      <c r="E22" s="27">
        <v>190243.74</v>
      </c>
      <c r="F22" s="28">
        <v>15505.26</v>
      </c>
      <c r="G22" s="27">
        <v>164267.64000000001</v>
      </c>
      <c r="H22" s="28">
        <v>41481.360000000001</v>
      </c>
      <c r="I22" s="29">
        <v>0.79838852193692322</v>
      </c>
    </row>
    <row r="23" spans="2:9" outlineLevel="2" collapsed="1" x14ac:dyDescent="0.25">
      <c r="B23" s="22" t="s">
        <v>34</v>
      </c>
      <c r="C23" s="22"/>
      <c r="D23" s="27">
        <v>48000</v>
      </c>
      <c r="E23" s="27">
        <v>48000</v>
      </c>
      <c r="F23" s="28">
        <v>0</v>
      </c>
      <c r="G23" s="27">
        <v>25280</v>
      </c>
      <c r="H23" s="28">
        <v>22720</v>
      </c>
      <c r="I23" s="29">
        <v>0.52666666666666662</v>
      </c>
    </row>
    <row r="24" spans="2:9" x14ac:dyDescent="0.25">
      <c r="B24" s="18" t="s">
        <v>21</v>
      </c>
      <c r="C24" s="18" t="s">
        <v>22</v>
      </c>
      <c r="D24" s="19">
        <v>975074</v>
      </c>
      <c r="E24" s="19">
        <v>730081.32</v>
      </c>
      <c r="F24" s="20">
        <v>244992.68000000005</v>
      </c>
      <c r="G24" s="19">
        <v>396737.12000000005</v>
      </c>
      <c r="H24" s="20">
        <v>578336.87999999989</v>
      </c>
      <c r="I24" s="21">
        <v>0.40687898559493951</v>
      </c>
    </row>
    <row r="25" spans="2:9" outlineLevel="2" collapsed="1" x14ac:dyDescent="0.25">
      <c r="B25" s="22" t="s">
        <v>34</v>
      </c>
      <c r="C25" s="22"/>
      <c r="D25" s="27">
        <v>975074</v>
      </c>
      <c r="E25" s="27">
        <v>730081.32</v>
      </c>
      <c r="F25" s="28">
        <v>244992.68000000005</v>
      </c>
      <c r="G25" s="27">
        <v>396737.12</v>
      </c>
      <c r="H25" s="28">
        <v>578336.87999999989</v>
      </c>
      <c r="I25" s="29">
        <v>0.40687898559493946</v>
      </c>
    </row>
    <row r="26" spans="2:9" x14ac:dyDescent="0.25">
      <c r="B26" s="18" t="s">
        <v>23</v>
      </c>
      <c r="C26" s="18" t="s">
        <v>24</v>
      </c>
      <c r="D26" s="19">
        <v>284912</v>
      </c>
      <c r="E26" s="19">
        <v>258550.49</v>
      </c>
      <c r="F26" s="20">
        <v>26361.509999999995</v>
      </c>
      <c r="G26" s="19">
        <v>126058.29999999999</v>
      </c>
      <c r="H26" s="20">
        <v>158853.70000000001</v>
      </c>
      <c r="I26" s="21">
        <v>0.44244643960240349</v>
      </c>
    </row>
    <row r="27" spans="2:9" outlineLevel="2" collapsed="1" x14ac:dyDescent="0.25">
      <c r="B27" s="22" t="s">
        <v>33</v>
      </c>
      <c r="C27" s="22"/>
      <c r="D27" s="27">
        <v>152419</v>
      </c>
      <c r="E27" s="27">
        <v>126058.3</v>
      </c>
      <c r="F27" s="28">
        <v>26360.7</v>
      </c>
      <c r="G27" s="27">
        <v>126058.3</v>
      </c>
      <c r="H27" s="28">
        <v>26360.7</v>
      </c>
      <c r="I27" s="29">
        <v>0.82705108943110772</v>
      </c>
    </row>
    <row r="28" spans="2:9" outlineLevel="2" collapsed="1" x14ac:dyDescent="0.25">
      <c r="B28" s="22" t="s">
        <v>34</v>
      </c>
      <c r="C28" s="22"/>
      <c r="D28" s="27">
        <v>132493</v>
      </c>
      <c r="E28" s="27">
        <v>132492.19</v>
      </c>
      <c r="F28" s="28">
        <v>0.80999999999767169</v>
      </c>
      <c r="G28" s="27">
        <v>0</v>
      </c>
      <c r="H28" s="28">
        <v>132493</v>
      </c>
      <c r="I28" s="29">
        <v>0</v>
      </c>
    </row>
    <row r="29" spans="2:9" x14ac:dyDescent="0.25">
      <c r="B29" s="18" t="s">
        <v>25</v>
      </c>
      <c r="C29" s="18" t="s">
        <v>26</v>
      </c>
      <c r="D29" s="19">
        <v>686665</v>
      </c>
      <c r="E29" s="19">
        <v>683013.31</v>
      </c>
      <c r="F29" s="20">
        <v>3651.6900000000023</v>
      </c>
      <c r="G29" s="19">
        <v>335839.36000000004</v>
      </c>
      <c r="H29" s="20">
        <v>350825.63999999996</v>
      </c>
      <c r="I29" s="21">
        <v>0.48908763370784886</v>
      </c>
    </row>
    <row r="30" spans="2:9" outlineLevel="2" collapsed="1" x14ac:dyDescent="0.25">
      <c r="B30" s="22" t="s">
        <v>33</v>
      </c>
      <c r="C30" s="22"/>
      <c r="D30" s="27">
        <v>290665</v>
      </c>
      <c r="E30" s="27">
        <v>287013.31</v>
      </c>
      <c r="F30" s="28">
        <v>3651.6900000000023</v>
      </c>
      <c r="G30" s="27">
        <v>192972.41</v>
      </c>
      <c r="H30" s="28">
        <v>97692.59</v>
      </c>
      <c r="I30" s="29">
        <v>0.66389971272771064</v>
      </c>
    </row>
    <row r="31" spans="2:9" outlineLevel="2" collapsed="1" x14ac:dyDescent="0.25">
      <c r="B31" s="22" t="s">
        <v>34</v>
      </c>
      <c r="C31" s="22"/>
      <c r="D31" s="27">
        <v>396000</v>
      </c>
      <c r="E31" s="27">
        <v>396000</v>
      </c>
      <c r="F31" s="28">
        <v>0</v>
      </c>
      <c r="G31" s="27">
        <v>142866.95000000001</v>
      </c>
      <c r="H31" s="28">
        <v>253133.05</v>
      </c>
      <c r="I31" s="29">
        <v>0.36077512626262631</v>
      </c>
    </row>
    <row r="32" spans="2:9" x14ac:dyDescent="0.25">
      <c r="B32" s="9" t="s">
        <v>27</v>
      </c>
      <c r="C32" s="30"/>
      <c r="D32" s="12">
        <v>10000000</v>
      </c>
      <c r="E32" s="12">
        <v>7487410.8900000034</v>
      </c>
      <c r="F32" s="12">
        <v>2512589.1099999994</v>
      </c>
      <c r="G32" s="12">
        <v>4936572.8499999987</v>
      </c>
      <c r="H32" s="12">
        <v>5063427.1499999985</v>
      </c>
      <c r="I32" s="14">
        <v>0.49365728499999989</v>
      </c>
    </row>
  </sheetData>
  <mergeCells count="3">
    <mergeCell ref="B1:I1"/>
    <mergeCell ref="B3:C3"/>
    <mergeCell ref="B32:C3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CUADRO 1</vt:lpstr>
      <vt:lpstr>CUADRO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asesor02</dc:creator>
  <cp:lastModifiedBy>asesor02</cp:lastModifiedBy>
  <dcterms:created xsi:type="dcterms:W3CDTF">2015-06-05T18:17:20Z</dcterms:created>
  <dcterms:modified xsi:type="dcterms:W3CDTF">2020-06-15T16:08:37Z</dcterms:modified>
</cp:coreProperties>
</file>